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 defaultThemeVersion="166925"/>
  <xr:revisionPtr revIDLastSave="0" documentId="8_{25AE5F8A-0BA8-4252-A5B9-75B9D8DAB06C}" xr6:coauthVersionLast="47" xr6:coauthVersionMax="47" xr10:uidLastSave="{00000000-0000-0000-0000-000000000000}"/>
  <bookViews>
    <workbookView xWindow="0" yWindow="0" windowWidth="16384" windowHeight="8192" tabRatio="500" xr2:uid="{00000000-000D-0000-FFFF-FFFF00000000}"/>
  </bookViews>
  <sheets>
    <sheet name="RISCO" sheetId="1" r:id="rId1"/>
    <sheet name="GUT" sheetId="4" r:id="rId2"/>
    <sheet name="CLASSIFICAÇÃO" sheetId="3" r:id="rId3"/>
    <sheet name="TRATAMENTO" sheetId="2" r:id="rId4"/>
    <sheet name="COMUNICAÇÃO" sheetId="6" r:id="rId5"/>
    <sheet name="APETITE AO RISCO" sheetId="7" r:id="rId6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M13" i="1" s="1"/>
  <c r="J12" i="1"/>
  <c r="M12" i="1" s="1"/>
  <c r="J11" i="1"/>
  <c r="M11" i="1" s="1"/>
  <c r="J10" i="1"/>
  <c r="M10" i="1" s="1"/>
  <c r="J9" i="1"/>
  <c r="M9" i="1" s="1"/>
  <c r="J8" i="1"/>
  <c r="M8" i="1" s="1"/>
  <c r="J7" i="1"/>
  <c r="J6" i="1"/>
  <c r="M15" i="1" l="1"/>
  <c r="K15" i="1"/>
  <c r="M16" i="1"/>
  <c r="K16" i="1"/>
  <c r="M17" i="1"/>
  <c r="K17" i="1"/>
  <c r="M18" i="1"/>
  <c r="K18" i="1"/>
  <c r="M19" i="1"/>
  <c r="K19" i="1"/>
  <c r="M6" i="1"/>
  <c r="K6" i="1"/>
  <c r="M7" i="1"/>
  <c r="K7" i="1"/>
  <c r="K8" i="1"/>
  <c r="K9" i="1"/>
  <c r="K10" i="1"/>
  <c r="K11" i="1"/>
  <c r="K12" i="1"/>
  <c r="K13" i="1"/>
  <c r="M14" i="1"/>
  <c r="K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Felizardo - UFSCar</author>
    <author/>
  </authors>
  <commentList>
    <comment ref="B5" authorId="0" shapeId="0" xr:uid="{CDFF57C5-30F2-4093-9275-A6827DB50322}">
      <text>
        <r>
          <rPr>
            <sz val="11"/>
            <color rgb="FF000000"/>
            <rFont val="Calibri"/>
            <family val="2"/>
            <charset val="1"/>
          </rPr>
          <t xml:space="preserve">UORG é a sigla utilizada no âmbito da administração pública para Unidade Organizacional. Esta sigla é empregada para identificar a lotação ou o exercício do agente público
</t>
        </r>
      </text>
    </comment>
    <comment ref="C5" authorId="0" shapeId="0" xr:uid="{627D604C-B3AE-48C2-B741-2E2A14F6C343}">
      <text>
        <r>
          <rPr>
            <sz val="11"/>
            <color rgb="FF000000"/>
            <rFont val="Calibri"/>
            <family val="2"/>
            <charset val="1"/>
          </rPr>
          <t xml:space="preserve">O macroprocesso é o conjunto de tarefas e processos que, juntos, são fundamentais para atingir os objetivos da UORG.
</t>
        </r>
      </text>
    </comment>
    <comment ref="D5" authorId="0" shapeId="0" xr:uid="{676573CF-A9B4-48BD-AA32-94A682DE08E0}">
      <text>
        <r>
          <rPr>
            <sz val="11"/>
            <color rgb="FF000000"/>
            <rFont val="Calibri"/>
            <family val="2"/>
            <charset val="1"/>
          </rPr>
          <t xml:space="preserve">É o FIM que se deseja atingir, a META que se pretende alcançar.
OBJETIVOS são a razão da existência do processo de trabalho.
</t>
        </r>
      </text>
    </comment>
    <comment ref="E5" authorId="0" shapeId="0" xr:uid="{C31A93F6-20E6-4C3B-9633-BD48490106EC}">
      <text>
        <r>
          <rPr>
            <sz val="11"/>
            <color rgb="FF000000"/>
            <rFont val="Calibri"/>
            <family val="2"/>
            <charset val="1"/>
          </rPr>
          <t xml:space="preserve">O que pode dar errado? 
Riscos são eventos que afetam o atingimento dos objetivos.
São as incertezas e problemas diversos que impedem o atingimento dos objetivos esperados.
</t>
        </r>
      </text>
    </comment>
    <comment ref="F5" authorId="1" shapeId="0" xr:uid="{0DEE1AB4-67A2-4434-9A74-AE8511D7EB5E}">
      <text>
        <r>
          <rPr>
            <sz val="11"/>
            <color rgb="FF000000"/>
            <rFont val="Calibri"/>
            <family val="2"/>
            <charset val="1"/>
          </rPr>
          <t>proprietário do risco: 
pessoa ou unidade/setor com a responsabilidade de gerenciar o risco</t>
        </r>
      </text>
    </comment>
    <comment ref="G5" authorId="1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 xml:space="preserve">Qual IMPACTO (dano/prejuízo) que o risco/problema que pode causar no atingimento dos OBJETIVOS?   </t>
        </r>
      </text>
    </comment>
    <comment ref="H5" authorId="1" shapeId="0" xr:uid="{00000000-0006-0000-0000-000002000000}">
      <text>
        <r>
          <rPr>
            <sz val="11"/>
            <color rgb="FF000000"/>
            <rFont val="Calibri"/>
            <family val="2"/>
            <charset val="1"/>
          </rPr>
          <t>Qual o PRAZO/URGÊNCIA para resolver o problema/risco?</t>
        </r>
      </text>
    </comment>
    <comment ref="I5" authorId="1" shapeId="0" xr:uid="{00000000-0006-0000-0000-000003000000}">
      <text>
        <r>
          <rPr>
            <sz val="11"/>
            <color rgb="FF000000"/>
            <rFont val="Calibri"/>
            <family val="2"/>
            <charset val="1"/>
          </rPr>
          <t xml:space="preserve">Se nada for feito, qual a PROBABILIDADE da situação do risco/problema piorar?
</t>
        </r>
      </text>
    </comment>
    <comment ref="J5" authorId="1" shapeId="0" xr:uid="{00000000-0006-0000-0000-000004000000}">
      <text>
        <r>
          <rPr>
            <sz val="11"/>
            <color rgb="FF000000"/>
            <rFont val="Calibri"/>
            <family val="2"/>
            <charset val="1"/>
          </rPr>
          <t xml:space="preserve">GRAVIDADE-URGÊNCIA-TENDÊNCIA DO RISCO (BAIXA-MÉDIA-ALTA)
</t>
        </r>
      </text>
    </comment>
    <comment ref="K5" authorId="1" shapeId="0" xr:uid="{BE8F85E1-F12D-40AF-86AE-D54DCC9D52E8}">
      <text>
        <r>
          <rPr>
            <sz val="11"/>
            <color rgb="FF000000"/>
            <rFont val="Calibri"/>
            <family val="2"/>
            <charset val="1"/>
          </rPr>
          <t xml:space="preserve">CLASSIFICAÇÃO DO RISCO:
BAIXO - 1 A 12 PONTOS   NA GUT
MÉDIO - 13 A 49 PONTOS  NA GUT
ALTO -  50 A 79 PONTOS  NA GUT
EXTREMO-80 A 125 PONTOS NA GUT
</t>
        </r>
      </text>
    </comment>
    <comment ref="L5" authorId="1" shapeId="0" xr:uid="{00000000-0006-0000-0000-000005000000}">
      <text>
        <r>
          <rPr>
            <sz val="11"/>
            <color rgb="FF000000"/>
            <rFont val="Calibri"/>
            <family val="2"/>
            <charset val="1"/>
          </rPr>
          <t>ACEITAR - O RISCO sem tomar nenhuma ação de prevenção. Permite que se planejem contingências.
MITIGAR - Tomar ações preventivas para reduzir o impacto do risco
EVITAR - Modificar ou encerrar  o processo.
COMPARTILHAR - Dividir a responsabilidade e o impacto de um risco com terceiros .</t>
        </r>
      </text>
    </comment>
    <comment ref="M5" authorId="0" shapeId="0" xr:uid="{922F8623-80C9-4615-8772-3984116A59A4}">
      <text>
        <r>
          <rPr>
            <sz val="11"/>
            <color rgb="FF000000"/>
            <rFont val="Calibri"/>
            <family val="2"/>
            <charset val="1"/>
          </rPr>
          <t>SOMENTE SERÃO TRATADOS E COMUNICADOS AO DIRC E AO CGIRC (COMITÊ DE RISCOS) OS RISCOS CONSIDERADOS ALTOS E EXTREMOS AMBOS COM IMPACTO ACIMA DE 50 (CINQUENTA) PONTOS NA MATRIZ GUT, PORTANTO ACIMA DO APETITE A RISCOS DA UNIVERSIDADE.</t>
        </r>
      </text>
    </comment>
  </commentList>
</comments>
</file>

<file path=xl/sharedStrings.xml><?xml version="1.0" encoding="utf-8"?>
<sst xmlns="http://schemas.openxmlformats.org/spreadsheetml/2006/main" count="60" uniqueCount="46">
  <si>
    <t xml:space="preserve">                                           REGISTRO/IDENTIFICAÇÃO/TRATAMENTO  DE  RISCOS  NOS  OBJETIVOS DAS UNIDADES ORGANIZACIONAIS DA UFSCar (UORG-UFSCar)</t>
  </si>
  <si>
    <t>RISCO</t>
  </si>
  <si>
    <t>MATRIZ  GUT</t>
  </si>
  <si>
    <t>CLASSIFICAÇÃO</t>
  </si>
  <si>
    <t xml:space="preserve">TRATAMENTO </t>
  </si>
  <si>
    <t>COMUNICAÇÃO</t>
  </si>
  <si>
    <t>UORG</t>
  </si>
  <si>
    <t>(MACRO)PROCESSO(S)</t>
  </si>
  <si>
    <t>OBJETIVO(S)</t>
  </si>
  <si>
    <t>RISCO(S)  IDENTIFICADO(S)</t>
  </si>
  <si>
    <t>PROPRIETÁRIO RISCO</t>
  </si>
  <si>
    <r>
      <rPr>
        <sz val="10"/>
        <color rgb="FF000000"/>
        <rFont val="Arial"/>
      </rPr>
      <t xml:space="preserve">     G</t>
    </r>
    <r>
      <rPr>
        <sz val="8"/>
        <color rgb="FF000000"/>
        <rFont val="Arial"/>
      </rPr>
      <t xml:space="preserve">     Gravidade </t>
    </r>
  </si>
  <si>
    <r>
      <t xml:space="preserve">   </t>
    </r>
    <r>
      <rPr>
        <sz val="10"/>
        <color rgb="FF000000"/>
        <rFont val="Arial"/>
      </rPr>
      <t xml:space="preserve"> U</t>
    </r>
    <r>
      <rPr>
        <sz val="8"/>
        <color rgb="FF000000"/>
        <rFont val="Arial"/>
      </rPr>
      <t xml:space="preserve">  Urgência </t>
    </r>
  </si>
  <si>
    <r>
      <t xml:space="preserve">    </t>
    </r>
    <r>
      <rPr>
        <sz val="10"/>
        <color rgb="FF000000"/>
        <rFont val="Arial"/>
      </rPr>
      <t xml:space="preserve"> T  </t>
    </r>
    <r>
      <rPr>
        <sz val="8"/>
        <color rgb="FF000000"/>
        <rFont val="Arial"/>
      </rPr>
      <t xml:space="preserve">  Tendência </t>
    </r>
  </si>
  <si>
    <t>GUT</t>
  </si>
  <si>
    <t>COMUNICAÇÃO  DOS RISCOS</t>
  </si>
  <si>
    <t>CCOMP</t>
  </si>
  <si>
    <t>Divulgação do pregão eletrônico</t>
  </si>
  <si>
    <t>Divulgar edital, as quantidades, valores e itens que serão licitados</t>
  </si>
  <si>
    <t xml:space="preserve">Edital não revisado </t>
  </si>
  <si>
    <t>MITIGAR</t>
  </si>
  <si>
    <t>CCONTRAT</t>
  </si>
  <si>
    <t>Renovação de contratos</t>
  </si>
  <si>
    <t>Renovar os contratos dentro dos prazos estipulados</t>
  </si>
  <si>
    <t>Encaminhamento de processo para renovação fora de tempo hábil</t>
  </si>
  <si>
    <t>DIRC-Depto.Integ, Risco</t>
  </si>
  <si>
    <t>Implementar gestão de riscos</t>
  </si>
  <si>
    <t xml:space="preserve">Fazer o Plano de gestão de riscos </t>
  </si>
  <si>
    <t>Falta de servidores para executar o plano de gestão de riscos</t>
  </si>
  <si>
    <t>ACEITAR</t>
  </si>
  <si>
    <t>MATRIZ  G.U.T   -  GRAVIDADE   URGÊNCIA   TENDÊNCIA</t>
  </si>
  <si>
    <t>CLASSIFICAÇÃO DO RISCO EM BAIXO-MÉDIO-ALTO-EXTREMO</t>
  </si>
  <si>
    <t xml:space="preserve">       TRATAMENTO DO RISCO: ACEITAR, EVITAR, MITIGAR...</t>
  </si>
  <si>
    <t>COMUNICAÇÃO:  ENVIAR OS RISCOS ALTOS/EXTREMOS PARA O DIRC</t>
  </si>
  <si>
    <t>APÓS A IDENTIFICAÇÃO E TRATAMENTO DOS RISCOS ALTOS E EXTREMOS - OBRIGATORIAMENTE - A UNIDADE ORGANIZACIONAL</t>
  </si>
  <si>
    <t>DEVE ENVIAR A PLANILHA VIA EMAIL PARA O DIRC ( feliz@ufscar.br )</t>
  </si>
  <si>
    <t>A ETAPA DE MONITORAMENTO NO PROCESSO DE GESTÃO DE RISCOS DA UFSCAR CONSISTE NA VERIFICAÇÃO E</t>
  </si>
  <si>
    <t>ACOMPANHAMENTO CONTÍNUO DOS RISCOS AO LONGO DO TEMPO.</t>
  </si>
  <si>
    <t>- OS GESTORES DAS UNIDADES ORGANIZACIONAIS, O CGIRC/UFSCAR E, ESPECIALMENTE O O DIRC/SPDI DEVEM MANTER</t>
  </si>
  <si>
    <t>OS RELATÓRIOS SOBRE RISCOS ATUALIZADOS COM VISTA À PRESTAÇÃO DE CONTAS ANUAL.</t>
  </si>
  <si>
    <t>PORTANTO, O PROCESSO DE GESTÃO DE RISCOS DEVE SER PERMANENTE, DINÂMICO E CONTÍNUO, SEMPRE OBSERVANDO</t>
  </si>
  <si>
    <t>AS RESPONSABILIDADES E COMPETÊNCIAS DOS ATORES ENVOLVIDOS E DEFINIDOS PELA PGIRC/UFSCAR.</t>
  </si>
  <si>
    <t>https://www.dirc.ufscar.br/riscos/manual-de-gestao-de-riscos.pdf/view</t>
  </si>
  <si>
    <t>APETITE  A  RISCO  DA  UFSCar</t>
  </si>
  <si>
    <t xml:space="preserve">PGIRC-UFSCar, Art.2º </t>
  </si>
  <si>
    <t>, Inciso XVIII – apetite ao risco: nível de risco que uma organização está disposta a aceitar.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</si>
</sst>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9C0006"/>
      <name val="Calibri"/>
      <scheme val="minor"/>
    </font>
    <font>
      <b/>
      <sz val="16"/>
      <color rgb="FF000000"/>
      <name val="Calibri"/>
      <family val="2"/>
      <charset val="1"/>
    </font>
    <font>
      <sz val="9"/>
      <color rgb="FF000000"/>
      <name val="Arial"/>
    </font>
    <font>
      <u/>
      <sz val="11"/>
      <color theme="10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16"/>
      <color rgb="FF000000"/>
      <name val="Arial"/>
      <charset val="1"/>
    </font>
    <font>
      <sz val="16"/>
      <color rgb="FF000000"/>
      <name val="Calibri"/>
      <family val="2"/>
      <charset val="1"/>
    </font>
    <font>
      <u/>
      <sz val="16"/>
      <color theme="10"/>
      <name val="Calibri"/>
      <family val="2"/>
      <charset val="1"/>
    </font>
    <font>
      <b/>
      <sz val="14"/>
      <color rgb="FF000000"/>
      <name val="Calibri"/>
    </font>
    <font>
      <b/>
      <sz val="11"/>
      <color rgb="FF000000"/>
      <name val="Calibri"/>
      <scheme val="minor"/>
    </font>
    <font>
      <b/>
      <sz val="14"/>
      <color rgb="FFFF0000"/>
      <name val="Calibri"/>
    </font>
    <font>
      <sz val="8"/>
      <color rgb="FF000000"/>
      <name val="Arial"/>
    </font>
    <font>
      <sz val="10"/>
      <color rgb="FF000000"/>
      <name val="Arial"/>
    </font>
    <font>
      <b/>
      <sz val="20"/>
      <color rgb="FFFF0000"/>
      <name val="Calibri"/>
      <family val="2"/>
      <charset val="1"/>
    </font>
    <font>
      <sz val="14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color rgb="FF000000"/>
      <name val="Arial"/>
      <charset val="1"/>
    </font>
    <font>
      <sz val="11"/>
      <color rgb="FFFFFFFF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medium">
        <color rgb="FF000000"/>
      </left>
      <right style="thin">
        <color auto="1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7" fillId="2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49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4" borderId="0" xfId="0" applyFill="1"/>
    <xf numFmtId="0" fontId="1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readingOrder="1"/>
    </xf>
    <xf numFmtId="0" fontId="12" fillId="0" borderId="0" xfId="0" quotePrefix="1" applyFont="1" applyAlignment="1">
      <alignment horizontal="left" vertical="center" readingOrder="1"/>
    </xf>
    <xf numFmtId="0" fontId="13" fillId="0" borderId="0" xfId="0" applyFont="1"/>
    <xf numFmtId="0" fontId="14" fillId="0" borderId="0" xfId="2" applyFont="1"/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0" fontId="12" fillId="3" borderId="0" xfId="0" applyFont="1" applyFill="1" applyAlignment="1">
      <alignment horizontal="left" vertical="center"/>
    </xf>
    <xf numFmtId="0" fontId="0" fillId="3" borderId="0" xfId="0" applyFill="1"/>
    <xf numFmtId="0" fontId="20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/>
    <xf numFmtId="0" fontId="1" fillId="3" borderId="0" xfId="0" applyFont="1" applyFill="1"/>
    <xf numFmtId="49" fontId="5" fillId="0" borderId="3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49" fontId="21" fillId="0" borderId="1" xfId="0" applyNumberFormat="1" applyFont="1" applyBorder="1" applyAlignment="1">
      <alignment vertical="center"/>
    </xf>
    <xf numFmtId="49" fontId="21" fillId="0" borderId="4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6" fillId="5" borderId="4" xfId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16" fillId="5" borderId="1" xfId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49" fontId="1" fillId="5" borderId="12" xfId="0" applyNumberFormat="1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vertical="center" wrapText="1"/>
    </xf>
    <xf numFmtId="0" fontId="18" fillId="5" borderId="14" xfId="0" applyFont="1" applyFill="1" applyBorder="1" applyAlignment="1">
      <alignment vertical="center" wrapText="1"/>
    </xf>
    <xf numFmtId="0" fontId="18" fillId="5" borderId="15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horizontal="left" vertical="center"/>
    </xf>
    <xf numFmtId="0" fontId="6" fillId="5" borderId="17" xfId="0" applyFont="1" applyFill="1" applyBorder="1" applyAlignment="1" applyProtection="1">
      <alignment horizontal="center" vertical="center"/>
      <protection locked="0"/>
    </xf>
    <xf numFmtId="49" fontId="6" fillId="5" borderId="12" xfId="0" applyNumberFormat="1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24" fillId="9" borderId="18" xfId="0" applyFont="1" applyFill="1" applyBorder="1" applyAlignment="1">
      <alignment horizontal="left" vertical="center"/>
    </xf>
    <xf numFmtId="0" fontId="0" fillId="7" borderId="10" xfId="0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</cellXfs>
  <cellStyles count="3">
    <cellStyle name="Hyperlink" xfId="2" xr:uid="{00000000-000B-0000-0000-000008000000}"/>
    <cellStyle name="Normal" xfId="0" builtinId="0"/>
    <cellStyle name="Ruim" xfId="1" builtinId="27"/>
  </cellStyles>
  <dxfs count="5">
    <dxf>
      <font>
        <b/>
        <i val="0"/>
        <color rgb="FFFF0000"/>
      </font>
    </dxf>
    <dxf>
      <font>
        <color rgb="FFFFFFFF"/>
      </font>
      <fill>
        <patternFill patternType="solid">
          <bgColor rgb="FF92D050"/>
        </patternFill>
      </fill>
    </dxf>
    <dxf>
      <font>
        <color rgb="FF000000"/>
      </font>
      <fill>
        <patternFill patternType="solid">
          <bgColor rgb="FFFFFF00"/>
        </patternFill>
      </fill>
    </dxf>
    <dxf>
      <font>
        <color rgb="FFFFFFFF"/>
      </font>
      <fill>
        <patternFill patternType="solid">
          <bgColor rgb="FFFF0000"/>
        </patternFill>
      </fill>
    </dxf>
    <dxf>
      <font>
        <color rgb="FFFFFFFF"/>
      </font>
      <fill>
        <patternFill patternType="solid"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3F5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31</xdr:row>
      <xdr:rowOff>171450</xdr:rowOff>
    </xdr:from>
    <xdr:to>
      <xdr:col>16</xdr:col>
      <xdr:colOff>561975</xdr:colOff>
      <xdr:row>43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A297252-E3D6-4FF1-9774-B6CD59564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44375" y="7820025"/>
          <a:ext cx="5219700" cy="2124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</xdr:row>
      <xdr:rowOff>95250</xdr:rowOff>
    </xdr:from>
    <xdr:to>
      <xdr:col>11</xdr:col>
      <xdr:colOff>571500</xdr:colOff>
      <xdr:row>49</xdr:row>
      <xdr:rowOff>9525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B8AF466-A497-2266-032E-A5F938DB1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666750"/>
          <a:ext cx="6781800" cy="8867775"/>
        </a:xfrm>
        <a:prstGeom prst="rect">
          <a:avLst/>
        </a:prstGeom>
      </xdr:spPr>
    </xdr:pic>
    <xdr:clientData/>
  </xdr:twoCellAnchor>
  <xdr:twoCellAnchor editAs="oneCell">
    <xdr:from>
      <xdr:col>12</xdr:col>
      <xdr:colOff>314325</xdr:colOff>
      <xdr:row>3</xdr:row>
      <xdr:rowOff>142875</xdr:rowOff>
    </xdr:from>
    <xdr:to>
      <xdr:col>25</xdr:col>
      <xdr:colOff>238125</xdr:colOff>
      <xdr:row>18</xdr:row>
      <xdr:rowOff>104775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DDB88C2-20B3-31C5-AAA8-2161A006D262}"/>
            </a:ext>
            <a:ext uri="{147F2762-F138-4A5C-976F-8EAC2B608ADB}">
              <a16:predDERef xmlns:a16="http://schemas.microsoft.com/office/drawing/2014/main" pred="{1B8AF466-A497-2266-032E-A5F938DB1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9525" y="1200150"/>
          <a:ext cx="7848600" cy="2819400"/>
        </a:xfrm>
        <a:prstGeom prst="rect">
          <a:avLst/>
        </a:prstGeom>
      </xdr:spPr>
    </xdr:pic>
    <xdr:clientData/>
  </xdr:twoCellAnchor>
  <xdr:twoCellAnchor>
    <xdr:from>
      <xdr:col>11</xdr:col>
      <xdr:colOff>542925</xdr:colOff>
      <xdr:row>19</xdr:row>
      <xdr:rowOff>104775</xdr:rowOff>
    </xdr:from>
    <xdr:to>
      <xdr:col>14</xdr:col>
      <xdr:colOff>47625</xdr:colOff>
      <xdr:row>22</xdr:row>
      <xdr:rowOff>76200</xdr:rowOff>
    </xdr:to>
    <xdr:sp macro="" textlink="">
      <xdr:nvSpPr>
        <xdr:cNvPr id="6" name="Seta em Curva para Cima 5">
          <a:extLst>
            <a:ext uri="{FF2B5EF4-FFF2-40B4-BE49-F238E27FC236}">
              <a16:creationId xmlns:a16="http://schemas.microsoft.com/office/drawing/2014/main" id="{5762AE19-0E00-7407-7E5D-C7C10003C2A9}"/>
            </a:ext>
            <a:ext uri="{147F2762-F138-4A5C-976F-8EAC2B608ADB}">
              <a16:predDERef xmlns:a16="http://schemas.microsoft.com/office/drawing/2014/main" pred="{6DDB88C2-20B3-31C5-AAA8-2161A006D262}"/>
            </a:ext>
          </a:extLst>
        </xdr:cNvPr>
        <xdr:cNvSpPr/>
      </xdr:nvSpPr>
      <xdr:spPr>
        <a:xfrm rot="18990446">
          <a:off x="7248525" y="3914775"/>
          <a:ext cx="1333500" cy="542925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504825</xdr:colOff>
      <xdr:row>4</xdr:row>
      <xdr:rowOff>152400</xdr:rowOff>
    </xdr:from>
    <xdr:to>
      <xdr:col>25</xdr:col>
      <xdr:colOff>409575</xdr:colOff>
      <xdr:row>17</xdr:row>
      <xdr:rowOff>114300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8EA1134-D582-490F-30DC-5ADD6EE62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8825" y="1143000"/>
          <a:ext cx="6000750" cy="24384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</xdr:row>
      <xdr:rowOff>0</xdr:rowOff>
    </xdr:from>
    <xdr:to>
      <xdr:col>15</xdr:col>
      <xdr:colOff>504825</xdr:colOff>
      <xdr:row>21</xdr:row>
      <xdr:rowOff>76200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908A3BF-1075-175E-11B4-B79E2BE63912}"/>
            </a:ext>
            <a:ext uri="{147F2762-F138-4A5C-976F-8EAC2B608ADB}">
              <a16:predDERef xmlns:a16="http://schemas.microsoft.com/office/drawing/2014/main" pred="{58EA1134-D582-490F-30DC-5ADD6EE62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609600"/>
          <a:ext cx="9486900" cy="3695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2</xdr:row>
      <xdr:rowOff>161925</xdr:rowOff>
    </xdr:from>
    <xdr:to>
      <xdr:col>14</xdr:col>
      <xdr:colOff>571500</xdr:colOff>
      <xdr:row>21</xdr:row>
      <xdr:rowOff>123825</xdr:rowOff>
    </xdr:to>
    <xdr:pic>
      <xdr:nvPicPr>
        <xdr:cNvPr id="5" name="Imagem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4050" y="704850"/>
          <a:ext cx="9448800" cy="35814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133350</xdr:rowOff>
    </xdr:from>
    <xdr:to>
      <xdr:col>17</xdr:col>
      <xdr:colOff>409575</xdr:colOff>
      <xdr:row>15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E5DFB05-FB74-5CF5-C551-41478EA47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1609725"/>
          <a:ext cx="8953500" cy="157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rc.ufscar.br/riscos/manual-de-gestao-de-riscos.pdf/view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AMM77"/>
  <sheetViews>
    <sheetView showGridLines="0" tabSelected="1" zoomScale="80" zoomScaleNormal="80" workbookViewId="0">
      <pane ySplit="1" topLeftCell="A2" activePane="bottomLeft" state="frozen"/>
      <selection pane="bottomLeft" activeCell="F12" sqref="F12"/>
    </sheetView>
  </sheetViews>
  <sheetFormatPr defaultColWidth="8.7109375" defaultRowHeight="13.9"/>
  <cols>
    <col min="1" max="1" width="1.85546875" customWidth="1"/>
    <col min="2" max="2" width="19.28515625" style="1" customWidth="1"/>
    <col min="3" max="3" width="36.140625" style="1" customWidth="1"/>
    <col min="4" max="4" width="38.7109375" style="1" customWidth="1"/>
    <col min="5" max="5" width="57.42578125" style="1" customWidth="1"/>
    <col min="6" max="6" width="23.28515625" style="1" customWidth="1"/>
    <col min="7" max="7" width="8" style="2" customWidth="1"/>
    <col min="8" max="8" width="7.42578125" style="1" customWidth="1"/>
    <col min="9" max="9" width="7.85546875" style="1" customWidth="1"/>
    <col min="10" max="10" width="6" style="3" customWidth="1"/>
    <col min="11" max="11" width="14.140625" style="3" customWidth="1"/>
    <col min="12" max="12" width="13.28515625" style="4" customWidth="1"/>
    <col min="13" max="13" width="15.42578125" style="1" customWidth="1"/>
    <col min="1027" max="1027" width="11.5703125" customWidth="1"/>
  </cols>
  <sheetData>
    <row r="1" spans="2:15 1027:1027" ht="8.25" customHeight="1"/>
    <row r="2" spans="2:15 1027:1027" ht="9" customHeight="1"/>
    <row r="3" spans="2:15 1027:1027" ht="30.75" customHeight="1">
      <c r="B3" s="17" t="s">
        <v>0</v>
      </c>
      <c r="C3" s="5"/>
      <c r="D3" s="6"/>
      <c r="E3" s="6"/>
      <c r="F3" s="6"/>
      <c r="M3" s="6"/>
    </row>
    <row r="4" spans="2:15 1027:1027" ht="19.5" customHeight="1">
      <c r="B4" s="7"/>
      <c r="C4" s="7"/>
      <c r="D4" s="7"/>
      <c r="E4" s="70" t="s">
        <v>1</v>
      </c>
      <c r="F4" s="58"/>
      <c r="G4" s="72" t="s">
        <v>2</v>
      </c>
      <c r="H4" s="73"/>
      <c r="I4" s="73"/>
      <c r="J4" s="73"/>
      <c r="K4" s="67" t="s">
        <v>3</v>
      </c>
      <c r="L4" s="69" t="s">
        <v>4</v>
      </c>
      <c r="M4" s="68" t="s">
        <v>5</v>
      </c>
    </row>
    <row r="5" spans="2:15 1027:1027" s="8" customFormat="1" ht="41.25" customHeight="1">
      <c r="B5" s="46" t="s">
        <v>6</v>
      </c>
      <c r="C5" s="38" t="s">
        <v>7</v>
      </c>
      <c r="D5" s="38" t="s">
        <v>8</v>
      </c>
      <c r="E5" s="59" t="s">
        <v>9</v>
      </c>
      <c r="F5" s="60" t="s">
        <v>10</v>
      </c>
      <c r="G5" s="61" t="s">
        <v>11</v>
      </c>
      <c r="H5" s="62" t="s">
        <v>12</v>
      </c>
      <c r="I5" s="63" t="s">
        <v>13</v>
      </c>
      <c r="J5" s="60" t="s">
        <v>14</v>
      </c>
      <c r="K5" s="64" t="s">
        <v>3</v>
      </c>
      <c r="L5" s="65" t="s">
        <v>4</v>
      </c>
      <c r="M5" s="66" t="s">
        <v>15</v>
      </c>
      <c r="AMM5"/>
    </row>
    <row r="6" spans="2:15 1027:1027" s="8" customFormat="1" ht="27.75" customHeight="1">
      <c r="B6" s="71" t="s">
        <v>16</v>
      </c>
      <c r="C6" s="39" t="s">
        <v>17</v>
      </c>
      <c r="D6" s="39" t="s">
        <v>18</v>
      </c>
      <c r="E6" s="15" t="s">
        <v>19</v>
      </c>
      <c r="F6" s="55"/>
      <c r="G6" s="44">
        <v>5</v>
      </c>
      <c r="H6" s="37">
        <v>5</v>
      </c>
      <c r="I6" s="37">
        <v>5</v>
      </c>
      <c r="J6" s="49">
        <f>IF(G6*I6*H6&lt;&gt;0,G6*I6*H6,"")</f>
        <v>125</v>
      </c>
      <c r="K6" s="50" t="str">
        <f t="shared" ref="K6:K14" si="0">IF(J6&gt;=80,"EXTREMO",IF(J6&gt;=50,"ALTO ",IF(J6&gt;13,"MÉDIO","BAIXO")))</f>
        <v>EXTREMO</v>
      </c>
      <c r="L6" s="51" t="s">
        <v>20</v>
      </c>
      <c r="M6" s="47" t="str">
        <f>IF(J6&gt;50,"ENVIAR DIRC","DENTRO APETITE")</f>
        <v>ENVIAR DIRC</v>
      </c>
      <c r="N6" s="9"/>
      <c r="O6" s="9"/>
      <c r="AMM6"/>
    </row>
    <row r="7" spans="2:15 1027:1027" s="8" customFormat="1" ht="27.75" customHeight="1">
      <c r="B7" s="71" t="s">
        <v>21</v>
      </c>
      <c r="C7" s="43" t="s">
        <v>22</v>
      </c>
      <c r="D7" s="43" t="s">
        <v>23</v>
      </c>
      <c r="E7" s="43" t="s">
        <v>24</v>
      </c>
      <c r="F7" s="56"/>
      <c r="G7" s="45">
        <v>3</v>
      </c>
      <c r="H7" s="16">
        <v>5</v>
      </c>
      <c r="I7" s="16">
        <v>5</v>
      </c>
      <c r="J7" s="49">
        <f t="shared" ref="J7:J14" si="1">IF(G7*I7*H7&lt;&gt;0,G7*I7*H7,"")</f>
        <v>75</v>
      </c>
      <c r="K7" s="50" t="str">
        <f t="shared" si="0"/>
        <v xml:space="preserve">ALTO </v>
      </c>
      <c r="L7" s="51" t="s">
        <v>20</v>
      </c>
      <c r="M7" s="48" t="str">
        <f t="shared" ref="M7:M14" si="2">IF(J7&gt;50,"ENVIAR DIRC","DENTRO APETITE")</f>
        <v>ENVIAR DIRC</v>
      </c>
      <c r="N7" s="9"/>
      <c r="O7" s="9"/>
      <c r="AMM7"/>
    </row>
    <row r="8" spans="2:15 1027:1027" s="8" customFormat="1" ht="27.75" customHeight="1">
      <c r="B8" s="71" t="s">
        <v>25</v>
      </c>
      <c r="C8" s="43" t="s">
        <v>26</v>
      </c>
      <c r="D8" s="27" t="s">
        <v>27</v>
      </c>
      <c r="E8" s="15" t="s">
        <v>28</v>
      </c>
      <c r="F8" s="57"/>
      <c r="G8" s="45">
        <v>3</v>
      </c>
      <c r="H8" s="16">
        <v>3</v>
      </c>
      <c r="I8" s="16">
        <v>5</v>
      </c>
      <c r="J8" s="52">
        <f t="shared" si="1"/>
        <v>45</v>
      </c>
      <c r="K8" s="50" t="str">
        <f t="shared" si="0"/>
        <v>MÉDIO</v>
      </c>
      <c r="L8" s="51" t="s">
        <v>20</v>
      </c>
      <c r="M8" s="26" t="str">
        <f t="shared" si="2"/>
        <v>DENTRO APETITE</v>
      </c>
      <c r="N8" s="9"/>
      <c r="O8" s="9"/>
      <c r="AMM8"/>
    </row>
    <row r="9" spans="2:15 1027:1027" s="8" customFormat="1" ht="27.75" customHeight="1">
      <c r="B9" s="41"/>
      <c r="C9" s="42"/>
      <c r="D9" s="28"/>
      <c r="E9" s="36"/>
      <c r="F9" s="36"/>
      <c r="G9" s="16">
        <v>1</v>
      </c>
      <c r="H9" s="16">
        <v>1</v>
      </c>
      <c r="I9" s="16">
        <v>1</v>
      </c>
      <c r="J9" s="52">
        <f t="shared" si="1"/>
        <v>1</v>
      </c>
      <c r="K9" s="53" t="str">
        <f t="shared" si="0"/>
        <v>BAIXO</v>
      </c>
      <c r="L9" s="51" t="s">
        <v>20</v>
      </c>
      <c r="M9" s="26" t="str">
        <f t="shared" si="2"/>
        <v>DENTRO APETITE</v>
      </c>
      <c r="N9" s="9"/>
      <c r="O9" s="9"/>
      <c r="AMM9"/>
    </row>
    <row r="10" spans="2:15 1027:1027" s="8" customFormat="1" ht="27.75" customHeight="1">
      <c r="B10" s="40"/>
      <c r="C10" s="35"/>
      <c r="D10" s="27"/>
      <c r="E10" s="15"/>
      <c r="F10" s="15"/>
      <c r="G10" s="16">
        <v>1</v>
      </c>
      <c r="H10" s="16">
        <v>1</v>
      </c>
      <c r="I10" s="16">
        <v>1</v>
      </c>
      <c r="J10" s="49">
        <f>IF(G10*I10*H10&lt;&gt;0,G10*I10*H10,"")</f>
        <v>1</v>
      </c>
      <c r="K10" s="53" t="str">
        <f t="shared" si="0"/>
        <v>BAIXO</v>
      </c>
      <c r="L10" s="54" t="s">
        <v>29</v>
      </c>
      <c r="M10" s="26" t="str">
        <f t="shared" si="2"/>
        <v>DENTRO APETITE</v>
      </c>
      <c r="N10" s="9"/>
      <c r="AMM10"/>
    </row>
    <row r="11" spans="2:15 1027:1027" s="8" customFormat="1" ht="27.75" customHeight="1">
      <c r="B11" s="40"/>
      <c r="C11" s="35"/>
      <c r="D11" s="28"/>
      <c r="E11" s="15"/>
      <c r="F11" s="15"/>
      <c r="G11" s="16">
        <v>1</v>
      </c>
      <c r="H11" s="16">
        <v>1</v>
      </c>
      <c r="I11" s="16">
        <v>1</v>
      </c>
      <c r="J11" s="52">
        <f t="shared" si="1"/>
        <v>1</v>
      </c>
      <c r="K11" s="53" t="str">
        <f t="shared" si="0"/>
        <v>BAIXO</v>
      </c>
      <c r="L11" s="54" t="s">
        <v>29</v>
      </c>
      <c r="M11" s="26" t="str">
        <f t="shared" si="2"/>
        <v>DENTRO APETITE</v>
      </c>
      <c r="N11" s="9"/>
      <c r="O11" s="9"/>
      <c r="AMM11"/>
    </row>
    <row r="12" spans="2:15 1027:1027" s="8" customFormat="1" ht="27.75" customHeight="1">
      <c r="B12" s="40"/>
      <c r="C12" s="35"/>
      <c r="D12" s="27"/>
      <c r="E12" s="15"/>
      <c r="F12" s="15"/>
      <c r="G12" s="16">
        <v>1</v>
      </c>
      <c r="H12" s="16">
        <v>1</v>
      </c>
      <c r="I12" s="16">
        <v>1</v>
      </c>
      <c r="J12" s="52">
        <f t="shared" si="1"/>
        <v>1</v>
      </c>
      <c r="K12" s="53" t="str">
        <f t="shared" si="0"/>
        <v>BAIXO</v>
      </c>
      <c r="L12" s="54" t="s">
        <v>29</v>
      </c>
      <c r="M12" s="26" t="str">
        <f t="shared" si="2"/>
        <v>DENTRO APETITE</v>
      </c>
      <c r="N12" s="9"/>
      <c r="O12" s="9"/>
      <c r="AMM12"/>
    </row>
    <row r="13" spans="2:15 1027:1027" s="8" customFormat="1" ht="27.75" customHeight="1">
      <c r="B13" s="40"/>
      <c r="C13" s="35"/>
      <c r="D13" s="27"/>
      <c r="E13" s="15"/>
      <c r="F13" s="15"/>
      <c r="G13" s="16">
        <v>1</v>
      </c>
      <c r="H13" s="16">
        <v>1</v>
      </c>
      <c r="I13" s="16">
        <v>1</v>
      </c>
      <c r="J13" s="52">
        <f t="shared" si="1"/>
        <v>1</v>
      </c>
      <c r="K13" s="53" t="str">
        <f t="shared" si="0"/>
        <v>BAIXO</v>
      </c>
      <c r="L13" s="54" t="s">
        <v>29</v>
      </c>
      <c r="M13" s="26" t="str">
        <f t="shared" si="2"/>
        <v>DENTRO APETITE</v>
      </c>
      <c r="N13" s="9"/>
      <c r="O13" s="9"/>
      <c r="AMM13"/>
    </row>
    <row r="14" spans="2:15 1027:1027" s="8" customFormat="1" ht="27.75" customHeight="1">
      <c r="B14" s="40"/>
      <c r="C14" s="35"/>
      <c r="D14" s="28"/>
      <c r="E14" s="15"/>
      <c r="F14" s="15"/>
      <c r="G14" s="16">
        <v>1</v>
      </c>
      <c r="H14" s="16">
        <v>1</v>
      </c>
      <c r="I14" s="16">
        <v>1</v>
      </c>
      <c r="J14" s="52">
        <f t="shared" si="1"/>
        <v>1</v>
      </c>
      <c r="K14" s="53" t="str">
        <f t="shared" si="0"/>
        <v>BAIXO</v>
      </c>
      <c r="L14" s="54" t="s">
        <v>29</v>
      </c>
      <c r="M14" s="26" t="str">
        <f t="shared" si="2"/>
        <v>DENTRO APETITE</v>
      </c>
      <c r="N14" s="9"/>
      <c r="O14" s="9"/>
      <c r="AMM14"/>
    </row>
    <row r="15" spans="2:15 1027:1027" s="8" customFormat="1" ht="27.75" customHeight="1">
      <c r="B15" s="40"/>
      <c r="C15" s="35"/>
      <c r="D15" s="27"/>
      <c r="E15" s="15"/>
      <c r="F15" s="15"/>
      <c r="G15" s="16">
        <v>1</v>
      </c>
      <c r="H15" s="16">
        <v>1</v>
      </c>
      <c r="I15" s="16">
        <v>1</v>
      </c>
      <c r="J15" s="49">
        <f>IF(G15*I15*H15&lt;&gt;0,G15*I15*H15,"")</f>
        <v>1</v>
      </c>
      <c r="K15" s="53" t="str">
        <f t="shared" ref="K15:K19" si="3">IF(J15&gt;=80,"EXTREMO",IF(J15&gt;=50,"ALTO ",IF(J15&gt;13,"MÉDIO","BAIXO")))</f>
        <v>BAIXO</v>
      </c>
      <c r="L15" s="54" t="s">
        <v>29</v>
      </c>
      <c r="M15" s="26" t="str">
        <f t="shared" ref="M15:M19" si="4">IF(J15&gt;50,"ENVIAR DIRC","DENTRO APETITE")</f>
        <v>DENTRO APETITE</v>
      </c>
      <c r="N15" s="9"/>
      <c r="AMM15"/>
    </row>
    <row r="16" spans="2:15 1027:1027" s="8" customFormat="1" ht="27.75" customHeight="1">
      <c r="B16" s="40"/>
      <c r="C16" s="35"/>
      <c r="D16" s="28"/>
      <c r="E16" s="15"/>
      <c r="F16" s="15"/>
      <c r="G16" s="16">
        <v>1</v>
      </c>
      <c r="H16" s="16">
        <v>1</v>
      </c>
      <c r="I16" s="16">
        <v>1</v>
      </c>
      <c r="J16" s="52">
        <f t="shared" ref="J16:J19" si="5">IF(G16*I16*H16&lt;&gt;0,G16*I16*H16,"")</f>
        <v>1</v>
      </c>
      <c r="K16" s="53" t="str">
        <f t="shared" si="3"/>
        <v>BAIXO</v>
      </c>
      <c r="L16" s="54" t="s">
        <v>29</v>
      </c>
      <c r="M16" s="26" t="str">
        <f t="shared" si="4"/>
        <v>DENTRO APETITE</v>
      </c>
      <c r="N16" s="9"/>
      <c r="O16" s="9"/>
      <c r="AMM16"/>
    </row>
    <row r="17" spans="2:15 1027:1027" s="8" customFormat="1" ht="27.75" customHeight="1">
      <c r="B17" s="40"/>
      <c r="C17" s="35"/>
      <c r="D17" s="27"/>
      <c r="E17" s="15"/>
      <c r="F17" s="15"/>
      <c r="G17" s="16">
        <v>1</v>
      </c>
      <c r="H17" s="16">
        <v>1</v>
      </c>
      <c r="I17" s="16">
        <v>1</v>
      </c>
      <c r="J17" s="52">
        <f t="shared" si="5"/>
        <v>1</v>
      </c>
      <c r="K17" s="53" t="str">
        <f t="shared" si="3"/>
        <v>BAIXO</v>
      </c>
      <c r="L17" s="54" t="s">
        <v>29</v>
      </c>
      <c r="M17" s="26" t="str">
        <f t="shared" si="4"/>
        <v>DENTRO APETITE</v>
      </c>
      <c r="N17" s="9"/>
      <c r="O17" s="9"/>
      <c r="AMM17"/>
    </row>
    <row r="18" spans="2:15 1027:1027" s="8" customFormat="1" ht="27.75" customHeight="1">
      <c r="B18" s="40"/>
      <c r="C18" s="35"/>
      <c r="D18" s="27"/>
      <c r="E18" s="15"/>
      <c r="F18" s="15"/>
      <c r="G18" s="16">
        <v>1</v>
      </c>
      <c r="H18" s="16">
        <v>1</v>
      </c>
      <c r="I18" s="16">
        <v>1</v>
      </c>
      <c r="J18" s="52">
        <f t="shared" si="5"/>
        <v>1</v>
      </c>
      <c r="K18" s="53" t="str">
        <f t="shared" si="3"/>
        <v>BAIXO</v>
      </c>
      <c r="L18" s="54" t="s">
        <v>29</v>
      </c>
      <c r="M18" s="26" t="str">
        <f t="shared" si="4"/>
        <v>DENTRO APETITE</v>
      </c>
      <c r="N18" s="9"/>
      <c r="O18" s="9"/>
      <c r="AMM18"/>
    </row>
    <row r="19" spans="2:15 1027:1027" s="8" customFormat="1" ht="27.75" customHeight="1">
      <c r="B19" s="40"/>
      <c r="C19" s="35"/>
      <c r="D19" s="28"/>
      <c r="E19" s="15"/>
      <c r="F19" s="15"/>
      <c r="G19" s="16">
        <v>1</v>
      </c>
      <c r="H19" s="16">
        <v>1</v>
      </c>
      <c r="I19" s="16">
        <v>1</v>
      </c>
      <c r="J19" s="52">
        <f t="shared" si="5"/>
        <v>1</v>
      </c>
      <c r="K19" s="53" t="str">
        <f t="shared" si="3"/>
        <v>BAIXO</v>
      </c>
      <c r="L19" s="54" t="s">
        <v>29</v>
      </c>
      <c r="M19" s="26" t="str">
        <f t="shared" si="4"/>
        <v>DENTRO APETITE</v>
      </c>
      <c r="N19" s="9"/>
      <c r="O19" s="9"/>
      <c r="AMM19"/>
    </row>
    <row r="20" spans="2:15 1027:1027" s="10" customFormat="1" ht="15">
      <c r="B20" s="11"/>
      <c r="C20" s="11"/>
      <c r="D20" s="11"/>
      <c r="E20" s="11"/>
      <c r="F20" s="11"/>
      <c r="G20" s="12"/>
      <c r="H20" s="11"/>
      <c r="I20" s="11"/>
      <c r="J20" s="13"/>
      <c r="K20" s="13"/>
      <c r="L20" s="14"/>
      <c r="M20" s="11"/>
      <c r="AMM20"/>
    </row>
    <row r="21" spans="2:15 1027:1027" s="10" customFormat="1" ht="15">
      <c r="B21" s="11"/>
      <c r="C21" s="11"/>
      <c r="D21" s="11"/>
      <c r="E21" s="11"/>
      <c r="F21" s="11"/>
      <c r="G21" s="12"/>
      <c r="H21" s="11"/>
      <c r="I21" s="11"/>
      <c r="J21" s="13"/>
      <c r="K21" s="13"/>
      <c r="L21" s="14"/>
      <c r="M21" s="11"/>
      <c r="AMM21"/>
    </row>
    <row r="22" spans="2:15 1027:1027" s="10" customFormat="1" ht="15">
      <c r="B22" s="11"/>
      <c r="C22" s="11"/>
      <c r="D22" s="11"/>
      <c r="E22" s="11"/>
      <c r="F22" s="11"/>
      <c r="G22" s="12"/>
      <c r="H22" s="11"/>
      <c r="I22" s="11"/>
      <c r="J22" s="13"/>
      <c r="K22" s="13"/>
      <c r="L22" s="14"/>
      <c r="M22" s="11"/>
      <c r="AMM22"/>
    </row>
    <row r="23" spans="2:15 1027:1027" s="10" customFormat="1" ht="15">
      <c r="B23" s="11"/>
      <c r="C23" s="11"/>
      <c r="D23" s="11"/>
      <c r="E23" s="11"/>
      <c r="F23" s="11"/>
      <c r="G23" s="12"/>
      <c r="H23" s="11"/>
      <c r="I23" s="11"/>
      <c r="J23" s="13"/>
      <c r="K23" s="13"/>
      <c r="L23" s="14"/>
      <c r="M23" s="11"/>
      <c r="AMM23"/>
    </row>
    <row r="24" spans="2:15 1027:1027" s="10" customFormat="1" ht="15">
      <c r="B24" s="11"/>
      <c r="C24" s="11"/>
      <c r="D24" s="11"/>
      <c r="E24" s="11"/>
      <c r="F24" s="11"/>
      <c r="G24" s="12"/>
      <c r="H24" s="11"/>
      <c r="I24" s="11"/>
      <c r="J24" s="13"/>
      <c r="K24" s="13"/>
      <c r="L24" s="14"/>
      <c r="M24" s="11"/>
      <c r="AMM24"/>
    </row>
    <row r="25" spans="2:15 1027:1027" s="10" customFormat="1" ht="15">
      <c r="B25" s="11"/>
      <c r="C25" s="11"/>
      <c r="D25" s="11"/>
      <c r="E25" s="11"/>
      <c r="F25" s="11"/>
      <c r="G25" s="12"/>
      <c r="H25" s="11"/>
      <c r="I25" s="11"/>
      <c r="J25" s="13"/>
      <c r="K25" s="13"/>
      <c r="L25" s="14"/>
      <c r="M25" s="11"/>
      <c r="AMM25"/>
    </row>
    <row r="26" spans="2:15 1027:1027" s="10" customFormat="1" ht="15">
      <c r="B26" s="11"/>
      <c r="C26" s="11"/>
      <c r="D26" s="11"/>
      <c r="E26" s="11"/>
      <c r="F26" s="11"/>
      <c r="G26" s="12"/>
      <c r="H26" s="11"/>
      <c r="I26" s="11"/>
      <c r="J26" s="13"/>
      <c r="K26" s="13"/>
      <c r="L26" s="14"/>
      <c r="M26" s="11"/>
      <c r="AMM26"/>
    </row>
    <row r="27" spans="2:15 1027:1027" s="10" customFormat="1" ht="15">
      <c r="B27" s="11"/>
      <c r="C27" s="11"/>
      <c r="D27" s="11"/>
      <c r="E27" s="11"/>
      <c r="F27" s="11"/>
      <c r="G27" s="12"/>
      <c r="H27" s="11"/>
      <c r="I27" s="11"/>
      <c r="J27" s="13"/>
      <c r="K27" s="13"/>
      <c r="L27" s="14"/>
      <c r="M27" s="11"/>
      <c r="AMM27"/>
    </row>
    <row r="28" spans="2:15 1027:1027" s="10" customFormat="1" ht="15">
      <c r="B28" s="11"/>
      <c r="C28" s="11"/>
      <c r="D28" s="11"/>
      <c r="E28" s="11"/>
      <c r="F28" s="11"/>
      <c r="G28" s="12"/>
      <c r="H28" s="11"/>
      <c r="I28" s="11"/>
      <c r="J28" s="13"/>
      <c r="K28" s="13"/>
      <c r="L28" s="14"/>
      <c r="M28" s="11"/>
      <c r="AMM28"/>
    </row>
    <row r="29" spans="2:15 1027:1027" s="10" customFormat="1" ht="15">
      <c r="B29" s="11"/>
      <c r="C29" s="11"/>
      <c r="D29" s="11"/>
      <c r="E29" s="11"/>
      <c r="F29" s="11"/>
      <c r="G29" s="12"/>
      <c r="H29" s="11"/>
      <c r="I29" s="11"/>
      <c r="J29" s="13"/>
      <c r="K29" s="13"/>
      <c r="L29" s="14"/>
      <c r="M29" s="11"/>
      <c r="AMM29"/>
    </row>
    <row r="30" spans="2:15 1027:1027" s="10" customFormat="1" ht="15">
      <c r="B30" s="11"/>
      <c r="C30" s="11"/>
      <c r="D30" s="11"/>
      <c r="E30" s="11"/>
      <c r="F30" s="11"/>
      <c r="G30" s="12"/>
      <c r="H30" s="11"/>
      <c r="I30" s="11"/>
      <c r="J30" s="13"/>
      <c r="K30" s="13"/>
      <c r="L30" s="14"/>
      <c r="M30" s="11"/>
      <c r="AMM30"/>
    </row>
    <row r="31" spans="2:15 1027:1027" s="10" customFormat="1" ht="15">
      <c r="B31" s="11"/>
      <c r="C31" s="11"/>
      <c r="D31" s="11"/>
      <c r="E31" s="11"/>
      <c r="F31" s="11"/>
      <c r="G31" s="12"/>
      <c r="H31" s="11"/>
      <c r="I31" s="11"/>
      <c r="J31" s="13"/>
      <c r="K31" s="13"/>
      <c r="L31" s="14"/>
      <c r="M31" s="11"/>
      <c r="AMM31"/>
    </row>
    <row r="32" spans="2:15 1027:1027" s="10" customFormat="1" ht="15">
      <c r="B32" s="11"/>
      <c r="C32" s="11"/>
      <c r="D32" s="11"/>
      <c r="E32" s="11"/>
      <c r="F32" s="11"/>
      <c r="G32" s="12"/>
      <c r="H32" s="11"/>
      <c r="I32" s="11"/>
      <c r="J32" s="13"/>
      <c r="K32" s="13"/>
      <c r="L32" s="14"/>
      <c r="M32" s="11"/>
      <c r="AMM32"/>
    </row>
    <row r="33" spans="2:13 1027:1027" s="10" customFormat="1" ht="15">
      <c r="B33" s="11"/>
      <c r="C33" s="11"/>
      <c r="D33" s="11"/>
      <c r="E33" s="11"/>
      <c r="F33" s="11"/>
      <c r="G33" s="12"/>
      <c r="H33" s="11"/>
      <c r="I33" s="11"/>
      <c r="J33" s="13"/>
      <c r="K33" s="13"/>
      <c r="L33" s="14"/>
      <c r="M33" s="11"/>
      <c r="AMM33"/>
    </row>
    <row r="34" spans="2:13 1027:1027" s="10" customFormat="1" ht="15">
      <c r="B34" s="11"/>
      <c r="C34" s="11"/>
      <c r="D34" s="11"/>
      <c r="E34" s="11"/>
      <c r="F34" s="11"/>
      <c r="G34" s="12"/>
      <c r="H34" s="11"/>
      <c r="I34" s="11"/>
      <c r="J34" s="13"/>
      <c r="K34" s="13"/>
      <c r="L34" s="14"/>
      <c r="M34" s="11"/>
      <c r="AMM34"/>
    </row>
    <row r="35" spans="2:13 1027:1027" s="10" customFormat="1" ht="15">
      <c r="B35" s="11"/>
      <c r="C35" s="11"/>
      <c r="D35" s="11"/>
      <c r="E35" s="11"/>
      <c r="F35" s="11"/>
      <c r="G35" s="12"/>
      <c r="H35" s="11"/>
      <c r="I35" s="11"/>
      <c r="J35" s="13"/>
      <c r="K35" s="13"/>
      <c r="L35" s="14"/>
      <c r="M35" s="11"/>
      <c r="AMM35"/>
    </row>
    <row r="36" spans="2:13 1027:1027" s="10" customFormat="1" ht="15">
      <c r="B36" s="11"/>
      <c r="C36" s="11"/>
      <c r="D36" s="11"/>
      <c r="E36" s="11"/>
      <c r="F36" s="11"/>
      <c r="G36" s="12"/>
      <c r="H36" s="11"/>
      <c r="I36" s="11"/>
      <c r="J36" s="13"/>
      <c r="K36" s="13"/>
      <c r="L36" s="14"/>
      <c r="M36" s="11"/>
      <c r="AMM36"/>
    </row>
    <row r="37" spans="2:13 1027:1027" s="10" customFormat="1" ht="15">
      <c r="B37" s="11"/>
      <c r="C37" s="11"/>
      <c r="D37" s="11"/>
      <c r="E37" s="11"/>
      <c r="F37" s="11"/>
      <c r="G37" s="12"/>
      <c r="H37" s="11"/>
      <c r="I37" s="11"/>
      <c r="J37" s="13"/>
      <c r="K37" s="13"/>
      <c r="L37" s="14"/>
      <c r="M37" s="11"/>
      <c r="AMM37"/>
    </row>
    <row r="38" spans="2:13 1027:1027" s="10" customFormat="1" ht="15">
      <c r="B38" s="11"/>
      <c r="C38" s="11"/>
      <c r="D38" s="11"/>
      <c r="E38" s="11"/>
      <c r="F38" s="11"/>
      <c r="G38" s="12"/>
      <c r="H38" s="11"/>
      <c r="I38" s="11"/>
      <c r="J38" s="13"/>
      <c r="K38" s="13"/>
      <c r="L38" s="14"/>
      <c r="M38" s="11"/>
      <c r="AMM38"/>
    </row>
    <row r="39" spans="2:13 1027:1027" s="10" customFormat="1" ht="15">
      <c r="B39" s="11"/>
      <c r="C39" s="11"/>
      <c r="D39" s="11"/>
      <c r="E39" s="11"/>
      <c r="F39" s="11"/>
      <c r="G39" s="12"/>
      <c r="H39" s="11"/>
      <c r="I39" s="11"/>
      <c r="J39" s="13"/>
      <c r="K39" s="13"/>
      <c r="L39" s="14"/>
      <c r="M39" s="11"/>
      <c r="AMM39"/>
    </row>
    <row r="40" spans="2:13 1027:1027" s="10" customFormat="1" ht="15">
      <c r="B40" s="11"/>
      <c r="C40" s="11"/>
      <c r="D40" s="11"/>
      <c r="E40" s="11"/>
      <c r="F40" s="11"/>
      <c r="G40" s="12"/>
      <c r="H40" s="11"/>
      <c r="I40" s="11"/>
      <c r="J40" s="13"/>
      <c r="K40" s="13"/>
      <c r="L40" s="14"/>
      <c r="M40" s="11"/>
      <c r="AMM40"/>
    </row>
    <row r="41" spans="2:13 1027:1027" s="10" customFormat="1" ht="15">
      <c r="B41" s="11"/>
      <c r="C41" s="11"/>
      <c r="D41" s="11"/>
      <c r="E41" s="11"/>
      <c r="F41" s="11"/>
      <c r="G41" s="12"/>
      <c r="H41" s="11"/>
      <c r="I41" s="11"/>
      <c r="J41" s="13"/>
      <c r="K41" s="13"/>
      <c r="L41" s="14"/>
      <c r="M41" s="11"/>
      <c r="AMM41"/>
    </row>
    <row r="42" spans="2:13 1027:1027" s="10" customFormat="1" ht="15">
      <c r="B42" s="11"/>
      <c r="C42" s="11"/>
      <c r="D42" s="11"/>
      <c r="E42" s="11"/>
      <c r="F42" s="11"/>
      <c r="G42" s="12"/>
      <c r="H42" s="11"/>
      <c r="I42" s="11"/>
      <c r="J42" s="13"/>
      <c r="K42" s="13"/>
      <c r="L42" s="14"/>
      <c r="M42" s="11"/>
      <c r="AMM42"/>
    </row>
    <row r="43" spans="2:13 1027:1027" s="10" customFormat="1" ht="15">
      <c r="B43" s="11"/>
      <c r="C43" s="11"/>
      <c r="D43" s="11"/>
      <c r="E43" s="11"/>
      <c r="F43" s="11"/>
      <c r="G43" s="12"/>
      <c r="H43" s="11"/>
      <c r="I43" s="11"/>
      <c r="J43" s="13"/>
      <c r="K43" s="13"/>
      <c r="L43" s="14"/>
      <c r="M43" s="11"/>
      <c r="AMM43"/>
    </row>
    <row r="44" spans="2:13 1027:1027" s="10" customFormat="1" ht="15">
      <c r="B44" s="11"/>
      <c r="C44" s="11"/>
      <c r="D44" s="11"/>
      <c r="E44" s="11"/>
      <c r="F44" s="11"/>
      <c r="G44" s="12"/>
      <c r="H44" s="11"/>
      <c r="I44" s="11"/>
      <c r="J44" s="13"/>
      <c r="K44" s="13"/>
      <c r="L44" s="14"/>
      <c r="M44" s="11"/>
      <c r="AMM44"/>
    </row>
    <row r="45" spans="2:13 1027:1027" s="10" customFormat="1" ht="15">
      <c r="B45" s="11"/>
      <c r="C45" s="11"/>
      <c r="D45" s="11"/>
      <c r="E45" s="11"/>
      <c r="F45" s="11"/>
      <c r="G45" s="12"/>
      <c r="H45" s="11"/>
      <c r="I45" s="11"/>
      <c r="J45" s="13"/>
      <c r="K45" s="13"/>
      <c r="L45" s="14"/>
      <c r="M45" s="11"/>
      <c r="AMM45"/>
    </row>
    <row r="46" spans="2:13 1027:1027" s="10" customFormat="1" ht="15">
      <c r="B46" s="11"/>
      <c r="C46" s="11"/>
      <c r="D46" s="11"/>
      <c r="E46" s="11"/>
      <c r="F46" s="11"/>
      <c r="G46" s="12"/>
      <c r="H46" s="11"/>
      <c r="I46" s="11"/>
      <c r="J46" s="13"/>
      <c r="K46" s="13"/>
      <c r="L46" s="14"/>
      <c r="M46" s="11"/>
      <c r="AMM46"/>
    </row>
    <row r="47" spans="2:13 1027:1027" s="10" customFormat="1" ht="15">
      <c r="B47" s="11"/>
      <c r="C47" s="11"/>
      <c r="D47" s="11"/>
      <c r="E47" s="11"/>
      <c r="F47" s="11"/>
      <c r="G47" s="12"/>
      <c r="H47" s="11"/>
      <c r="I47" s="11"/>
      <c r="J47" s="13"/>
      <c r="K47" s="13"/>
      <c r="L47" s="14"/>
      <c r="M47" s="11"/>
      <c r="AMM47"/>
    </row>
    <row r="48" spans="2:13 1027:1027" s="10" customFormat="1" ht="15">
      <c r="B48" s="11"/>
      <c r="C48" s="11"/>
      <c r="D48" s="11"/>
      <c r="E48" s="11"/>
      <c r="F48" s="11"/>
      <c r="G48" s="12"/>
      <c r="H48" s="11"/>
      <c r="I48" s="11"/>
      <c r="J48" s="13"/>
      <c r="K48" s="13"/>
      <c r="L48" s="14"/>
      <c r="M48" s="11"/>
      <c r="AMM48"/>
    </row>
    <row r="49" spans="2:13 1027:1027" s="10" customFormat="1" ht="15">
      <c r="B49" s="11"/>
      <c r="C49" s="11"/>
      <c r="D49" s="11"/>
      <c r="E49" s="11"/>
      <c r="F49" s="11"/>
      <c r="G49" s="12"/>
      <c r="H49" s="11"/>
      <c r="I49" s="11"/>
      <c r="J49" s="13"/>
      <c r="K49" s="13"/>
      <c r="L49" s="14"/>
      <c r="M49" s="11"/>
      <c r="AMM49"/>
    </row>
    <row r="50" spans="2:13 1027:1027" s="10" customFormat="1" ht="15">
      <c r="B50" s="11"/>
      <c r="C50" s="11"/>
      <c r="D50" s="11"/>
      <c r="E50" s="11"/>
      <c r="F50" s="11"/>
      <c r="G50" s="12"/>
      <c r="H50" s="11"/>
      <c r="I50" s="11"/>
      <c r="J50" s="13"/>
      <c r="K50" s="13"/>
      <c r="L50" s="14"/>
      <c r="M50" s="11"/>
      <c r="AMM50"/>
    </row>
    <row r="51" spans="2:13 1027:1027" s="10" customFormat="1" ht="15">
      <c r="B51" s="11"/>
      <c r="C51" s="11"/>
      <c r="D51" s="11"/>
      <c r="E51" s="11"/>
      <c r="F51" s="11"/>
      <c r="G51" s="12"/>
      <c r="H51" s="11"/>
      <c r="I51" s="11"/>
      <c r="J51" s="13"/>
      <c r="K51" s="13"/>
      <c r="L51" s="14"/>
      <c r="M51" s="11"/>
      <c r="AMM51"/>
    </row>
    <row r="52" spans="2:13 1027:1027" s="10" customFormat="1" ht="15">
      <c r="B52" s="11"/>
      <c r="C52" s="11"/>
      <c r="D52" s="11"/>
      <c r="E52" s="11"/>
      <c r="F52" s="11"/>
      <c r="G52" s="12"/>
      <c r="H52" s="11"/>
      <c r="I52" s="11"/>
      <c r="J52" s="13"/>
      <c r="K52" s="13"/>
      <c r="L52" s="14"/>
      <c r="M52" s="11"/>
      <c r="AMM52"/>
    </row>
    <row r="53" spans="2:13 1027:1027" s="10" customFormat="1" ht="15">
      <c r="B53" s="11"/>
      <c r="C53" s="11"/>
      <c r="D53" s="11"/>
      <c r="E53" s="11"/>
      <c r="F53" s="11"/>
      <c r="G53" s="12"/>
      <c r="H53" s="11"/>
      <c r="I53" s="11"/>
      <c r="J53" s="13"/>
      <c r="K53" s="13"/>
      <c r="L53" s="14"/>
      <c r="M53" s="11"/>
      <c r="AMM53"/>
    </row>
    <row r="54" spans="2:13 1027:1027" s="10" customFormat="1" ht="15">
      <c r="B54" s="11"/>
      <c r="C54" s="11"/>
      <c r="D54" s="11"/>
      <c r="E54" s="11"/>
      <c r="F54" s="11"/>
      <c r="G54" s="12"/>
      <c r="H54" s="11"/>
      <c r="I54" s="11"/>
      <c r="J54" s="13"/>
      <c r="K54" s="13"/>
      <c r="L54" s="14"/>
      <c r="M54" s="11"/>
      <c r="AMM54"/>
    </row>
    <row r="55" spans="2:13 1027:1027" s="10" customFormat="1" ht="15">
      <c r="B55" s="11"/>
      <c r="C55" s="11"/>
      <c r="D55" s="11"/>
      <c r="E55" s="11"/>
      <c r="F55" s="11"/>
      <c r="G55" s="12"/>
      <c r="H55" s="11"/>
      <c r="I55" s="11"/>
      <c r="J55" s="13"/>
      <c r="K55" s="13"/>
      <c r="L55" s="14"/>
      <c r="M55" s="11"/>
      <c r="AMM55"/>
    </row>
    <row r="56" spans="2:13 1027:1027" s="10" customFormat="1" ht="15">
      <c r="B56" s="11"/>
      <c r="C56" s="11"/>
      <c r="D56" s="11"/>
      <c r="E56" s="11"/>
      <c r="F56" s="11"/>
      <c r="G56" s="12"/>
      <c r="H56" s="11"/>
      <c r="I56" s="11"/>
      <c r="J56" s="13"/>
      <c r="K56" s="13"/>
      <c r="L56" s="14"/>
      <c r="M56" s="11"/>
      <c r="AMM56"/>
    </row>
    <row r="57" spans="2:13 1027:1027" s="10" customFormat="1" ht="15">
      <c r="B57" s="11"/>
      <c r="C57" s="11"/>
      <c r="D57" s="11"/>
      <c r="E57" s="11"/>
      <c r="F57" s="11"/>
      <c r="G57" s="12"/>
      <c r="H57" s="11"/>
      <c r="I57" s="11"/>
      <c r="J57" s="13"/>
      <c r="K57" s="13"/>
      <c r="L57" s="14"/>
      <c r="M57" s="11"/>
      <c r="AMM57"/>
    </row>
    <row r="58" spans="2:13 1027:1027" s="10" customFormat="1" ht="15">
      <c r="B58" s="11"/>
      <c r="C58" s="11"/>
      <c r="D58" s="11"/>
      <c r="E58" s="11"/>
      <c r="F58" s="11"/>
      <c r="G58" s="12"/>
      <c r="H58" s="11"/>
      <c r="I58" s="11"/>
      <c r="J58" s="13"/>
      <c r="K58" s="13"/>
      <c r="L58" s="14"/>
      <c r="M58" s="11"/>
      <c r="AMM58"/>
    </row>
    <row r="59" spans="2:13 1027:1027" s="10" customFormat="1" ht="15">
      <c r="B59" s="11"/>
      <c r="C59" s="11"/>
      <c r="D59" s="11"/>
      <c r="E59" s="11"/>
      <c r="F59" s="11"/>
      <c r="G59" s="12"/>
      <c r="H59" s="11"/>
      <c r="I59" s="11"/>
      <c r="J59" s="13"/>
      <c r="K59" s="13"/>
      <c r="L59" s="14"/>
      <c r="M59" s="11"/>
      <c r="AMM59"/>
    </row>
    <row r="60" spans="2:13 1027:1027" s="10" customFormat="1" ht="15">
      <c r="B60" s="11"/>
      <c r="C60" s="11"/>
      <c r="D60" s="11"/>
      <c r="E60" s="11"/>
      <c r="F60" s="11"/>
      <c r="G60" s="12"/>
      <c r="H60" s="11"/>
      <c r="I60" s="11"/>
      <c r="J60" s="13"/>
      <c r="K60" s="13"/>
      <c r="L60" s="14"/>
      <c r="M60" s="11"/>
      <c r="AMM60"/>
    </row>
    <row r="61" spans="2:13 1027:1027" s="10" customFormat="1" ht="15">
      <c r="B61" s="11"/>
      <c r="C61" s="11"/>
      <c r="D61" s="11"/>
      <c r="E61" s="11"/>
      <c r="F61" s="11"/>
      <c r="G61" s="12"/>
      <c r="H61" s="11"/>
      <c r="I61" s="11"/>
      <c r="J61" s="13"/>
      <c r="K61" s="13"/>
      <c r="L61" s="14"/>
      <c r="M61" s="11"/>
      <c r="AMM61"/>
    </row>
    <row r="62" spans="2:13 1027:1027" s="10" customFormat="1" ht="15">
      <c r="B62" s="11"/>
      <c r="C62" s="11"/>
      <c r="D62" s="11"/>
      <c r="E62" s="11"/>
      <c r="F62" s="11"/>
      <c r="G62" s="12"/>
      <c r="H62" s="11"/>
      <c r="I62" s="11"/>
      <c r="J62" s="13"/>
      <c r="K62" s="13"/>
      <c r="L62" s="14"/>
      <c r="M62" s="11"/>
      <c r="AMM62"/>
    </row>
    <row r="63" spans="2:13 1027:1027" s="10" customFormat="1" ht="15">
      <c r="B63" s="11"/>
      <c r="C63" s="11"/>
      <c r="D63" s="11"/>
      <c r="E63" s="11"/>
      <c r="F63" s="11"/>
      <c r="G63" s="12"/>
      <c r="H63" s="11"/>
      <c r="I63" s="11"/>
      <c r="J63" s="13"/>
      <c r="K63" s="13"/>
      <c r="L63" s="14"/>
      <c r="M63" s="11"/>
      <c r="AMM63"/>
    </row>
    <row r="64" spans="2:13 1027:1027" s="10" customFormat="1" ht="15">
      <c r="B64" s="11"/>
      <c r="C64" s="11"/>
      <c r="D64" s="11"/>
      <c r="E64" s="11"/>
      <c r="F64" s="11"/>
      <c r="G64" s="12"/>
      <c r="H64" s="11"/>
      <c r="I64" s="11"/>
      <c r="J64" s="13"/>
      <c r="K64" s="13"/>
      <c r="L64" s="14"/>
      <c r="M64" s="11"/>
      <c r="AMM64"/>
    </row>
    <row r="65" spans="2:13 1027:1027" s="10" customFormat="1" ht="15">
      <c r="B65" s="11"/>
      <c r="C65" s="11"/>
      <c r="D65" s="11"/>
      <c r="E65" s="11"/>
      <c r="F65" s="11"/>
      <c r="G65" s="12"/>
      <c r="H65" s="11"/>
      <c r="I65" s="11"/>
      <c r="J65" s="13"/>
      <c r="K65" s="13"/>
      <c r="L65" s="14"/>
      <c r="M65" s="11"/>
      <c r="AMM65"/>
    </row>
    <row r="66" spans="2:13 1027:1027" s="10" customFormat="1" ht="15">
      <c r="B66" s="11"/>
      <c r="C66" s="11"/>
      <c r="D66" s="11"/>
      <c r="E66" s="11"/>
      <c r="F66" s="11"/>
      <c r="G66" s="12"/>
      <c r="H66" s="11"/>
      <c r="I66" s="11"/>
      <c r="J66" s="13"/>
      <c r="K66" s="13"/>
      <c r="L66" s="14"/>
      <c r="M66" s="11"/>
      <c r="AMM66"/>
    </row>
    <row r="67" spans="2:13 1027:1027" s="10" customFormat="1" ht="15">
      <c r="B67" s="11"/>
      <c r="C67" s="11"/>
      <c r="D67" s="11"/>
      <c r="E67" s="11"/>
      <c r="F67" s="11"/>
      <c r="G67" s="12"/>
      <c r="H67" s="11"/>
      <c r="I67" s="11"/>
      <c r="J67" s="13"/>
      <c r="K67" s="13"/>
      <c r="L67" s="14"/>
      <c r="M67" s="11"/>
      <c r="AMM67"/>
    </row>
    <row r="68" spans="2:13 1027:1027" s="10" customFormat="1" ht="15">
      <c r="B68" s="11"/>
      <c r="C68" s="11"/>
      <c r="D68" s="11"/>
      <c r="E68" s="11"/>
      <c r="F68" s="11"/>
      <c r="G68" s="12"/>
      <c r="H68" s="11"/>
      <c r="I68" s="11"/>
      <c r="J68" s="13"/>
      <c r="K68" s="13"/>
      <c r="L68" s="14"/>
      <c r="M68" s="11"/>
      <c r="AMM68"/>
    </row>
    <row r="69" spans="2:13 1027:1027" s="10" customFormat="1" ht="15">
      <c r="B69" s="11"/>
      <c r="C69" s="11"/>
      <c r="D69" s="11"/>
      <c r="E69" s="11"/>
      <c r="F69" s="11"/>
      <c r="G69" s="12"/>
      <c r="H69" s="11"/>
      <c r="I69" s="11"/>
      <c r="J69" s="13"/>
      <c r="K69" s="13"/>
      <c r="L69" s="14"/>
      <c r="M69" s="11"/>
      <c r="AMM69"/>
    </row>
    <row r="70" spans="2:13 1027:1027" s="10" customFormat="1" ht="15">
      <c r="B70" s="11"/>
      <c r="C70" s="11"/>
      <c r="D70" s="11"/>
      <c r="E70" s="11"/>
      <c r="F70" s="11"/>
      <c r="G70" s="12"/>
      <c r="H70" s="11"/>
      <c r="I70" s="11"/>
      <c r="J70" s="13"/>
      <c r="K70" s="13"/>
      <c r="L70" s="14"/>
      <c r="M70" s="11"/>
      <c r="AMM70"/>
    </row>
    <row r="71" spans="2:13 1027:1027" s="10" customFormat="1" ht="15">
      <c r="B71" s="11"/>
      <c r="C71" s="11"/>
      <c r="D71" s="11"/>
      <c r="E71" s="11"/>
      <c r="F71" s="11"/>
      <c r="G71" s="12"/>
      <c r="H71" s="11"/>
      <c r="I71" s="11"/>
      <c r="J71" s="13"/>
      <c r="K71" s="13"/>
      <c r="L71" s="14"/>
      <c r="M71" s="11"/>
      <c r="AMM71"/>
    </row>
    <row r="72" spans="2:13 1027:1027" s="10" customFormat="1" ht="15">
      <c r="B72" s="11"/>
      <c r="C72" s="11"/>
      <c r="D72" s="11"/>
      <c r="E72" s="11"/>
      <c r="F72" s="11"/>
      <c r="G72" s="12"/>
      <c r="H72" s="11"/>
      <c r="I72" s="11"/>
      <c r="J72" s="13"/>
      <c r="K72" s="13"/>
      <c r="L72" s="14"/>
      <c r="M72" s="11"/>
      <c r="AMM72"/>
    </row>
    <row r="73" spans="2:13 1027:1027" s="10" customFormat="1" ht="15">
      <c r="B73" s="11"/>
      <c r="C73" s="11"/>
      <c r="D73" s="11"/>
      <c r="E73" s="11"/>
      <c r="F73" s="11"/>
      <c r="G73" s="12"/>
      <c r="H73" s="11"/>
      <c r="I73" s="11"/>
      <c r="J73" s="13"/>
      <c r="K73" s="13"/>
      <c r="L73" s="14"/>
      <c r="M73" s="11"/>
      <c r="AMM73"/>
    </row>
    <row r="74" spans="2:13 1027:1027" s="10" customFormat="1" ht="15">
      <c r="B74" s="11"/>
      <c r="C74" s="11"/>
      <c r="D74" s="11"/>
      <c r="E74" s="11"/>
      <c r="F74" s="11"/>
      <c r="G74" s="12"/>
      <c r="H74" s="11"/>
      <c r="I74" s="11"/>
      <c r="J74" s="13"/>
      <c r="K74" s="13"/>
      <c r="L74" s="14"/>
      <c r="M74" s="11"/>
      <c r="AMM74"/>
    </row>
    <row r="75" spans="2:13 1027:1027" s="10" customFormat="1" ht="15">
      <c r="B75" s="11"/>
      <c r="C75" s="11"/>
      <c r="D75" s="11"/>
      <c r="E75" s="11"/>
      <c r="F75" s="11"/>
      <c r="G75" s="12"/>
      <c r="H75" s="11"/>
      <c r="I75" s="11"/>
      <c r="J75" s="13"/>
      <c r="K75" s="13"/>
      <c r="L75" s="14"/>
      <c r="M75" s="11"/>
      <c r="AMM75"/>
    </row>
    <row r="76" spans="2:13 1027:1027" ht="15"/>
    <row r="77" spans="2:13 1027:1027" ht="15"/>
  </sheetData>
  <mergeCells count="1">
    <mergeCell ref="G4:J4"/>
  </mergeCells>
  <conditionalFormatting sqref="K11:K1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:K19">
    <cfRule type="containsText" dxfId="4" priority="7" operator="containsText" text="EXTREMO">
      <formula>NOT(ISERROR(SEARCH("EXTREMO",K6)))</formula>
    </cfRule>
  </conditionalFormatting>
  <conditionalFormatting sqref="K6:K19">
    <cfRule type="containsText" dxfId="3" priority="6" operator="containsText" text="ALTO">
      <formula>NOT(ISERROR(SEARCH("ALTO",K6)))</formula>
    </cfRule>
  </conditionalFormatting>
  <conditionalFormatting sqref="K6:K19">
    <cfRule type="containsText" dxfId="2" priority="5" operator="containsText" text="MÉDIO">
      <formula>NOT(ISERROR(SEARCH("MÉDIO",K6)))</formula>
    </cfRule>
  </conditionalFormatting>
  <conditionalFormatting sqref="K6:K19">
    <cfRule type="containsText" dxfId="1" priority="4" operator="containsText" text="BAIXO">
      <formula>NOT(ISERROR(SEARCH("BAIXO",K6)))</formula>
    </cfRule>
  </conditionalFormatting>
  <conditionalFormatting sqref="M6:M9">
    <cfRule type="containsText" dxfId="0" priority="3" operator="containsText" text="ENVIAR DIRC">
      <formula>NOT(ISERROR(SEARCH("ENVIAR DIRC",M6)))</formula>
    </cfRule>
  </conditionalFormatting>
  <conditionalFormatting sqref="K16:K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allowBlank="1" showInputMessage="1" sqref="L6:M19" xr:uid="{00000000-0002-0000-0000-000000000000}">
      <formula1>0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CADF2-82C7-42C9-8F9D-93CDD14064D4}">
  <sheetPr>
    <tabColor rgb="FFFFC000"/>
  </sheetPr>
  <dimension ref="H1:O2"/>
  <sheetViews>
    <sheetView workbookViewId="0">
      <selection activeCell="P23" sqref="P23"/>
    </sheetView>
  </sheetViews>
  <sheetFormatPr defaultRowHeight="15"/>
  <sheetData>
    <row r="1" spans="8:15" ht="38.25" customHeight="1">
      <c r="H1" s="19" t="s">
        <v>30</v>
      </c>
      <c r="I1" s="20"/>
      <c r="J1" s="20"/>
      <c r="K1" s="20"/>
      <c r="L1" s="20"/>
      <c r="M1" s="20"/>
      <c r="N1" s="20"/>
      <c r="O1" s="20"/>
    </row>
    <row r="2" spans="8:15" ht="30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7D203-82F4-47A7-AE0A-E06D06B613F3}">
  <sheetPr>
    <tabColor rgb="FF92D050"/>
  </sheetPr>
  <dimension ref="I1:Q1"/>
  <sheetViews>
    <sheetView workbookViewId="0">
      <selection activeCell="Q26" sqref="Q26"/>
    </sheetView>
  </sheetViews>
  <sheetFormatPr defaultRowHeight="15"/>
  <sheetData>
    <row r="1" spans="9:17" ht="33" customHeight="1">
      <c r="I1" s="19" t="s">
        <v>31</v>
      </c>
      <c r="J1" s="20"/>
      <c r="K1" s="20"/>
      <c r="L1" s="20"/>
      <c r="M1" s="20"/>
      <c r="N1" s="20"/>
      <c r="O1" s="20"/>
      <c r="P1" s="20"/>
      <c r="Q1" s="2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BC2E6"/>
  </sheetPr>
  <dimension ref="G1:M28"/>
  <sheetViews>
    <sheetView zoomScale="80" zoomScaleNormal="80" workbookViewId="0">
      <selection activeCell="O1" sqref="O1"/>
    </sheetView>
  </sheetViews>
  <sheetFormatPr defaultColWidth="11.5703125" defaultRowHeight="12.75"/>
  <sheetData>
    <row r="1" spans="7:13" ht="29.25" customHeight="1">
      <c r="G1" s="19" t="s">
        <v>32</v>
      </c>
      <c r="H1" s="20"/>
      <c r="I1" s="20"/>
      <c r="J1" s="20"/>
      <c r="K1" s="20"/>
      <c r="L1" s="20"/>
      <c r="M1" s="20"/>
    </row>
    <row r="2" spans="7:13" ht="15"/>
    <row r="3" spans="7:13" ht="15"/>
    <row r="4" spans="7:13" ht="15"/>
    <row r="5" spans="7:13" ht="15"/>
    <row r="6" spans="7:13" ht="15"/>
    <row r="7" spans="7:13" ht="15"/>
    <row r="8" spans="7:13" ht="15"/>
    <row r="9" spans="7:13" ht="15"/>
    <row r="10" spans="7:13" ht="15"/>
    <row r="11" spans="7:13" ht="15"/>
    <row r="12" spans="7:13" ht="15"/>
    <row r="13" spans="7:13" ht="15"/>
    <row r="14" spans="7:13" ht="15"/>
    <row r="15" spans="7:13" ht="15"/>
    <row r="16" spans="7:13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1595C-9DF8-48A5-9061-94EF63E470B0}">
  <sheetPr>
    <tabColor rgb="FF305496"/>
  </sheetPr>
  <dimension ref="C1:X13"/>
  <sheetViews>
    <sheetView workbookViewId="0">
      <selection activeCell="M15" sqref="M15"/>
    </sheetView>
  </sheetViews>
  <sheetFormatPr defaultRowHeight="15"/>
  <sheetData>
    <row r="1" spans="3:24" ht="27" customHeight="1">
      <c r="I1" s="19" t="s">
        <v>33</v>
      </c>
      <c r="J1" s="20"/>
      <c r="K1" s="20"/>
      <c r="L1" s="20"/>
      <c r="M1" s="20"/>
      <c r="N1" s="20"/>
      <c r="O1" s="20"/>
      <c r="P1" s="18"/>
      <c r="Q1" s="18"/>
      <c r="R1" s="18"/>
    </row>
    <row r="3" spans="3:24" ht="26.25" customHeight="1">
      <c r="C3" s="29" t="s">
        <v>34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3:24" ht="26.25" customHeight="1">
      <c r="C4" s="29" t="s">
        <v>35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3:24" ht="26.25" customHeight="1">
      <c r="C5" s="21"/>
    </row>
    <row r="6" spans="3:24" ht="22.5" customHeight="1">
      <c r="C6" s="21" t="s">
        <v>36</v>
      </c>
    </row>
    <row r="7" spans="3:24" ht="22.5" customHeight="1">
      <c r="C7" s="22" t="s">
        <v>37</v>
      </c>
    </row>
    <row r="8" spans="3:24" ht="22.5" customHeight="1">
      <c r="C8" s="23" t="s">
        <v>38</v>
      </c>
    </row>
    <row r="9" spans="3:24" ht="22.5" customHeight="1">
      <c r="C9" s="22" t="s">
        <v>39</v>
      </c>
    </row>
    <row r="10" spans="3:24" ht="22.5" customHeight="1">
      <c r="C10" s="22" t="s">
        <v>40</v>
      </c>
    </row>
    <row r="11" spans="3:24" ht="22.5" customHeight="1">
      <c r="C11" s="22" t="s">
        <v>41</v>
      </c>
    </row>
    <row r="13" spans="3:24" ht="21">
      <c r="F13" s="24"/>
      <c r="G13" s="25" t="s">
        <v>42</v>
      </c>
      <c r="H13" s="24"/>
      <c r="I13" s="24"/>
      <c r="J13" s="24"/>
      <c r="K13" s="24"/>
      <c r="L13" s="24"/>
      <c r="M13" s="24"/>
      <c r="N13" s="24"/>
    </row>
  </sheetData>
  <hyperlinks>
    <hyperlink ref="G13" r:id="rId1" xr:uid="{ACD5EBFB-7F40-4CDE-874C-3F91840C9DB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378AE-D96A-44A8-9481-2BD98DE17386}">
  <sheetPr>
    <tabColor rgb="FFBFBFBF"/>
  </sheetPr>
  <dimension ref="F4:P6"/>
  <sheetViews>
    <sheetView workbookViewId="0">
      <selection activeCell="U13" sqref="U13"/>
    </sheetView>
  </sheetViews>
  <sheetFormatPr defaultRowHeight="15"/>
  <cols>
    <col min="7" max="7" width="10.42578125" customWidth="1"/>
  </cols>
  <sheetData>
    <row r="4" spans="6:16" ht="26.25">
      <c r="F4" s="31" t="s">
        <v>43</v>
      </c>
      <c r="G4" s="32"/>
      <c r="H4" s="32"/>
      <c r="I4" s="32"/>
      <c r="J4" s="32"/>
      <c r="K4" s="33"/>
    </row>
    <row r="6" spans="6:16">
      <c r="F6" s="34" t="s">
        <v>44</v>
      </c>
      <c r="G6" s="34"/>
      <c r="H6" s="34" t="s">
        <v>45</v>
      </c>
      <c r="I6" s="34"/>
      <c r="J6" s="34"/>
      <c r="K6" s="34"/>
      <c r="L6" s="34"/>
      <c r="M6" s="34"/>
      <c r="N6" s="34"/>
      <c r="O6" s="34"/>
      <c r="P6" s="3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elirodrigues</dc:creator>
  <cp:keywords/>
  <dc:description/>
  <cp:lastModifiedBy/>
  <cp:revision>48</cp:revision>
  <dcterms:created xsi:type="dcterms:W3CDTF">2022-10-11T09:48:19Z</dcterms:created>
  <dcterms:modified xsi:type="dcterms:W3CDTF">2022-10-27T18:19:29Z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